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<sst xmlns="http://schemas.openxmlformats.org/spreadsheetml/2006/main" count="64" uniqueCount="64">
  <si>
    <t>Наименование раздела и подраздела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</si>
  <si>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</si>
  <si>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</si>
  <si>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органов государственной власти субъектов Российской Федерации, местных администраций.</t>
  </si>
  <si>
    <t>Процентные платежи по муниципальному долгу</t>
  </si>
  <si>
    <t>Резервные фонды.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</si>
  <si>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</si>
  <si>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</si>
  <si>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</si>
  <si>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</si>
  <si>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и стихийных бедствий природного и техногенного характера</t>
  </si>
  <si>
    <t>Национальная экономика</t>
  </si>
  <si>
    <t>Топливно-энергетический комплекс.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</si>
  <si>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</si>
  <si>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</si>
  <si>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</si>
  <si>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</si>
  <si>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</si>
  <si>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</si>
  <si>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детей.</t>
  </si>
  <si>
    <t>Культура, кинематография и средства массовой информации.</t>
  </si>
  <si>
    <t>Культура</t>
  </si>
  <si>
    <t>Здравоохранение и спорт.</t>
  </si>
  <si>
    <t>Физическая культура и спорт.</t>
  </si>
  <si>
    <t xml:space="preserve">Социальная политика </t>
  </si>
  <si>
    <t>Социальное обеспечение населения</t>
  </si>
  <si>
    <t>Межбюджетные трансферты</t>
  </si>
  <si>
    <t>Субвенции бюджетам субъектов Российской Федерации и муниципальных образований</t>
  </si>
  <si>
    <t xml:space="preserve">Всего расходов </t>
  </si>
  <si>
    <t>код раздела</t>
  </si>
  <si>
    <t>Код подраздела</t>
  </si>
  <si>
    <t>Бюджет-всего (тысяч рублей)</t>
  </si>
  <si>
    <t>Приложение №7</t>
  </si>
  <si>
    <t>к постановлению Совета депутатов</t>
  </si>
  <si>
    <t>МО "Морозовское городское поселение"</t>
  </si>
  <si>
    <t>РАСХОДЫ</t>
  </si>
  <si>
    <t xml:space="preserve">по разделам и подразделам функциональной классификации расходов МО «Морозовское </t>
  </si>
  <si>
    <t>городское  поселение» на 2010 год</t>
  </si>
  <si>
    <t>Обеспечение проведения выборов и референдумов</t>
  </si>
  <si>
    <t>0100</t>
  </si>
  <si>
    <t>0103</t>
  </si>
  <si>
    <t>0104</t>
  </si>
  <si>
    <t>0107</t>
  </si>
  <si>
    <t>0111</t>
  </si>
  <si>
    <t>0112</t>
  </si>
  <si>
    <t>0114</t>
  </si>
  <si>
    <t>0200</t>
  </si>
  <si>
    <t>0203</t>
  </si>
  <si>
    <t>0300</t>
  </si>
  <si>
    <t>0309</t>
  </si>
  <si>
    <t>0400</t>
  </si>
  <si>
    <t>0402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</si>
  <si>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</si>
  <si>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</si>
  <si>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</si>
  <si>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</si>
  <si>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</si>
  <si>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</si>
  <si>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</si>
  <si>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</si>
  <si>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</si>
  <si>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0900</t>
  </si>
  <si>
    <t>0908</t>
  </si>
  <si>
    <t>от 27 декабря 2010 года № 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</si>
</sst>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_р_."/>
    <numFmt numFmtId="169" formatCode="0.0"/>
  </numFmts>
  <fonts count="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168" fontId="2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SheetLayoutView="75" workbookViewId="0" topLeftCell="A1">
      <selection activeCell="H8" sqref="H8"/>
    </sheetView>
  </sheetViews>
  <sheetFormatPr defaultColWidth="9.00390625" defaultRowHeight="12.75"/>
  <cols>
    <col min="1" max="1" width="51.375" style="0" customWidth="1"/>
    <col min="2" max="2" width="16.75390625" style="0" customWidth="1"/>
    <col min="3" max="3" width="16.875" style="0" customWidth="1"/>
    <col min="4" max="4" width="17.875" style="0" customWidth="1"/>
  </cols>
  <sheetData>
    <row r="1" spans="1:5" ht="12.75">
      <c r="A1" s="12" t="s">
        <v>32</v>
      </c>
      <c r="B1" s="12"/>
      <c r="C1" s="12"/>
      <c r="D1" s="12"/>
      <c r="E1" s="13"/>
    </row>
    <row r="2" spans="1:5" ht="12.75">
      <c r="A2" s="12" t="s">
        <v>33</v>
      </c>
      <c r="B2" s="12"/>
      <c r="C2" s="12"/>
      <c r="D2" s="12"/>
      <c r="E2" s="13"/>
    </row>
    <row r="3" spans="1:5" ht="12.75">
      <c r="A3" s="12" t="s">
        <v>34</v>
      </c>
      <c r="B3" s="12"/>
      <c r="C3" s="12"/>
      <c r="D3" s="12"/>
      <c r="E3" s="13"/>
    </row>
    <row r="4" spans="1:5" ht="12.75">
      <c r="A4" s="14" t="s">
        <v>63</v>
      </c>
      <c r="B4" s="14"/>
      <c r="C4" s="14"/>
      <c r="D4" s="14"/>
      <c r="E4" s="13"/>
    </row>
    <row r="5" spans="1:4" ht="12.75">
      <c r="A5" s="10" t="s">
        <v>35</v>
      </c>
      <c r="B5" s="10"/>
      <c r="C5" s="10"/>
      <c r="D5" s="10"/>
    </row>
    <row r="6" spans="1:4" ht="12.75">
      <c r="A6" s="10" t="s">
        <v>36</v>
      </c>
      <c r="B6" s="10"/>
      <c r="C6" s="10"/>
      <c r="D6" s="10"/>
    </row>
    <row r="7" spans="1:4" ht="13.5" thickBot="1">
      <c r="A7" s="11" t="s">
        <v>37</v>
      </c>
      <c r="B7" s="11"/>
      <c r="C7" s="11"/>
      <c r="D7" s="11"/>
    </row>
    <row r="8" spans="1:4" ht="32.25" thickBot="1">
      <c r="A8" s="1" t="s">
        <v>0</v>
      </c>
      <c r="B8" s="4" t="s">
        <v>29</v>
      </c>
      <c r="C8" s="4" t="s">
        <v>30</v>
      </c>
      <c r="D8" s="4" t="s">
        <v>31</v>
      </c>
    </row>
    <row r="9" spans="1:4" ht="16.5" thickBot="1">
      <c r="A9" s="2" t="s">
        <v>1</v>
      </c>
      <c r="B9" s="8" t="s">
        <v>39</v>
      </c>
      <c r="C9" s="8"/>
      <c r="D9" s="6">
        <f>D10+D11+D12+D13+D14+D15</f>
        <v>18101.7</v>
      </c>
    </row>
    <row r="10" spans="1:4" ht="63.75" thickBot="1">
      <c r="A10" s="3" t="s">
        <v>2</v>
      </c>
      <c r="B10" s="9"/>
      <c r="C10" s="9" t="s">
        <v>40</v>
      </c>
      <c r="D10" s="7">
        <v>2100</v>
      </c>
    </row>
    <row r="11" spans="1:4" ht="63.75" thickBot="1">
      <c r="A11" s="3" t="s">
        <v>3</v>
      </c>
      <c r="B11" s="9"/>
      <c r="C11" s="9" t="s">
        <v>41</v>
      </c>
      <c r="D11" s="7">
        <f>12636.4-1866.8</f>
        <v>10769.6</v>
      </c>
    </row>
    <row r="12" spans="1:4" ht="32.25" thickBot="1">
      <c r="A12" s="3" t="s">
        <v>38</v>
      </c>
      <c r="B12" s="9"/>
      <c r="C12" s="9" t="s">
        <v>42</v>
      </c>
      <c r="D12" s="7">
        <v>350</v>
      </c>
    </row>
    <row r="13" spans="1:4" ht="16.5" thickBot="1">
      <c r="A13" s="3" t="s">
        <v>4</v>
      </c>
      <c r="B13" s="9"/>
      <c r="C13" s="9" t="s">
        <v>43</v>
      </c>
      <c r="D13" s="7">
        <v>325</v>
      </c>
    </row>
    <row r="14" spans="1:4" ht="16.5" thickBot="1">
      <c r="A14" s="3" t="s">
        <v>5</v>
      </c>
      <c r="B14" s="9"/>
      <c r="C14" s="9" t="s">
        <v>44</v>
      </c>
      <c r="D14" s="7">
        <v>0</v>
      </c>
    </row>
    <row r="15" spans="1:4" ht="16.5" thickBot="1">
      <c r="A15" s="3" t="s">
        <v>6</v>
      </c>
      <c r="B15" s="9"/>
      <c r="C15" s="9" t="s">
        <v>45</v>
      </c>
      <c r="D15" s="7">
        <f>2690.3+1866.8</f>
        <v>4557.1</v>
      </c>
    </row>
    <row r="16" spans="1:4" ht="16.5" thickBot="1">
      <c r="A16" s="2" t="s">
        <v>7</v>
      </c>
      <c r="B16" s="8" t="s">
        <v>46</v>
      </c>
      <c r="C16" s="8"/>
      <c r="D16" s="6">
        <v>393.8</v>
      </c>
    </row>
    <row r="17" spans="1:4" ht="16.5" thickBot="1">
      <c r="A17" s="3" t="s">
        <v>8</v>
      </c>
      <c r="B17" s="9"/>
      <c r="C17" s="9" t="s">
        <v>47</v>
      </c>
      <c r="D17" s="7">
        <v>393.8</v>
      </c>
    </row>
    <row r="18" spans="1:4" ht="32.25" thickBot="1">
      <c r="A18" s="2" t="s">
        <v>9</v>
      </c>
      <c r="B18" s="8" t="s">
        <v>48</v>
      </c>
      <c r="C18" s="8"/>
      <c r="D18" s="6">
        <v>490</v>
      </c>
    </row>
    <row r="19" spans="1:4" ht="48" thickBot="1">
      <c r="A19" s="3" t="s">
        <v>10</v>
      </c>
      <c r="B19" s="9"/>
      <c r="C19" s="9" t="s">
        <v>49</v>
      </c>
      <c r="D19" s="7">
        <v>490</v>
      </c>
    </row>
    <row r="20" spans="1:4" ht="16.5" thickBot="1">
      <c r="A20" s="2" t="s">
        <v>11</v>
      </c>
      <c r="B20" s="8" t="s">
        <v>50</v>
      </c>
      <c r="C20" s="8"/>
      <c r="D20" s="6">
        <f>D21+D22</f>
        <v>3078.8999999999996</v>
      </c>
    </row>
    <row r="21" spans="1:4" ht="16.5" thickBot="1">
      <c r="A21" s="3" t="s">
        <v>12</v>
      </c>
      <c r="B21" s="9"/>
      <c r="C21" s="9" t="s">
        <v>51</v>
      </c>
      <c r="D21" s="7">
        <v>150</v>
      </c>
    </row>
    <row r="22" spans="1:4" ht="32.25" thickBot="1">
      <c r="A22" s="3" t="s">
        <v>13</v>
      </c>
      <c r="B22" s="9"/>
      <c r="C22" s="9" t="s">
        <v>52</v>
      </c>
      <c r="D22" s="7">
        <f>4728.9-1800</f>
        <v>2928.8999999999996</v>
      </c>
    </row>
    <row r="23" spans="1:4" ht="16.5" thickBot="1">
      <c r="A23" s="2" t="s">
        <v>14</v>
      </c>
      <c r="B23" s="8" t="s">
        <v>53</v>
      </c>
      <c r="C23" s="8"/>
      <c r="D23" s="6">
        <f>D24+D25+D26</f>
        <v>148474.3</v>
      </c>
    </row>
    <row r="24" spans="1:4" ht="16.5" thickBot="1">
      <c r="A24" s="3" t="s">
        <v>15</v>
      </c>
      <c r="B24" s="9"/>
      <c r="C24" s="9" t="s">
        <v>54</v>
      </c>
      <c r="D24" s="7">
        <f>102801.9-150+24133.2</f>
        <v>126785.09999999999</v>
      </c>
    </row>
    <row r="25" spans="1:4" ht="16.5" thickBot="1">
      <c r="A25" s="3" t="s">
        <v>16</v>
      </c>
      <c r="B25" s="9"/>
      <c r="C25" s="9" t="s">
        <v>55</v>
      </c>
      <c r="D25" s="7">
        <f>3530.2-1100</f>
        <v>2430.2</v>
      </c>
    </row>
    <row r="26" spans="1:4" ht="16.5" thickBot="1">
      <c r="A26" s="3" t="s">
        <v>17</v>
      </c>
      <c r="B26" s="9"/>
      <c r="C26" s="9" t="s">
        <v>56</v>
      </c>
      <c r="D26" s="7">
        <f>20559-1300</f>
        <v>19259</v>
      </c>
    </row>
    <row r="27" spans="1:4" ht="16.5" thickBot="1">
      <c r="A27" s="2" t="s">
        <v>18</v>
      </c>
      <c r="B27" s="8" t="s">
        <v>57</v>
      </c>
      <c r="C27" s="8"/>
      <c r="D27" s="6">
        <f>D28</f>
        <v>1003.9</v>
      </c>
    </row>
    <row r="28" spans="1:4" ht="16.5" thickBot="1">
      <c r="A28" s="3" t="s">
        <v>19</v>
      </c>
      <c r="B28" s="9"/>
      <c r="C28" s="9" t="s">
        <v>58</v>
      </c>
      <c r="D28" s="7">
        <f>973.9+30</f>
        <v>1003.9</v>
      </c>
    </row>
    <row r="29" spans="1:4" ht="32.25" thickBot="1">
      <c r="A29" s="2" t="s">
        <v>20</v>
      </c>
      <c r="B29" s="8" t="s">
        <v>59</v>
      </c>
      <c r="C29" s="8"/>
      <c r="D29" s="6">
        <f>D30</f>
        <v>14386.6</v>
      </c>
    </row>
    <row r="30" spans="1:4" ht="16.5" thickBot="1">
      <c r="A30" s="3" t="s">
        <v>21</v>
      </c>
      <c r="B30" s="9"/>
      <c r="C30" s="9" t="s">
        <v>60</v>
      </c>
      <c r="D30" s="7">
        <v>14386.6</v>
      </c>
    </row>
    <row r="31" spans="1:4" ht="16.5" thickBot="1">
      <c r="A31" s="2" t="s">
        <v>22</v>
      </c>
      <c r="B31" s="8" t="s">
        <v>61</v>
      </c>
      <c r="C31" s="8"/>
      <c r="D31" s="6">
        <v>681</v>
      </c>
    </row>
    <row r="32" spans="1:4" ht="16.5" thickBot="1">
      <c r="A32" s="3" t="s">
        <v>23</v>
      </c>
      <c r="B32" s="9"/>
      <c r="C32" s="9" t="s">
        <v>62</v>
      </c>
      <c r="D32" s="7">
        <v>681</v>
      </c>
    </row>
    <row r="33" spans="1:4" ht="16.5" thickBot="1">
      <c r="A33" s="2" t="s">
        <v>24</v>
      </c>
      <c r="B33" s="8">
        <v>1000</v>
      </c>
      <c r="C33" s="8"/>
      <c r="D33" s="6">
        <f>D34</f>
        <v>5595.1</v>
      </c>
    </row>
    <row r="34" spans="1:4" ht="16.5" thickBot="1">
      <c r="A34" s="3" t="s">
        <v>25</v>
      </c>
      <c r="B34" s="8"/>
      <c r="C34" s="9">
        <v>1003</v>
      </c>
      <c r="D34" s="7">
        <v>5595.1</v>
      </c>
    </row>
    <row r="35" spans="1:4" ht="16.5" thickBot="1">
      <c r="A35" s="2" t="s">
        <v>26</v>
      </c>
      <c r="B35" s="8">
        <v>1100</v>
      </c>
      <c r="C35" s="8"/>
      <c r="D35" s="6">
        <v>521.9</v>
      </c>
    </row>
    <row r="36" spans="1:4" ht="32.25" thickBot="1">
      <c r="A36" s="3" t="s">
        <v>27</v>
      </c>
      <c r="B36" s="9"/>
      <c r="C36" s="9">
        <v>1104</v>
      </c>
      <c r="D36" s="7">
        <v>521.9</v>
      </c>
    </row>
    <row r="37" spans="1:4" ht="16.5" thickBot="1">
      <c r="A37" s="2" t="s">
        <v>28</v>
      </c>
      <c r="B37" s="5"/>
      <c r="C37" s="5"/>
      <c r="D37" s="6">
        <f>D9+D16+D18+D20+D23+D27+D29+D31+D33+D35</f>
        <v>192727.19999999998</v>
      </c>
    </row>
  </sheetData>
  <mergeCells count="7">
    <mergeCell ref="A5:D5"/>
    <mergeCell ref="A6:D6"/>
    <mergeCell ref="A7:D7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2010-12-29T09:30:37Z</cp:lastPrinted>
  <dcterms:created xsi:type="dcterms:W3CDTF">2010-09-13T11:14:46Z</dcterms:created>
  <dcterms:modified xsi:type="dcterms:W3CDTF">2010-12-29T09:30:40Z</dcterms:modified>
  <cp:category/>
  <cp:version/>
  <cp:contentType/>
  <cp:contentStatus/>
</cp:coreProperties>
</file>