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<sst xmlns="http://schemas.openxmlformats.org/spreadsheetml/2006/main" count="34" uniqueCount="34">
  <si>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>к постановлению Совета депутатов</t>
  </si>
  <si>
    <t>(тыс. руб.)</t>
  </si>
  <si>
    <t>Код</t>
  </si>
  <si>
    <t>Наименование</t>
  </si>
  <si>
    <t>Сумма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</si>
  <si>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</si>
  <si>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</si>
  <si>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</si>
  <si>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</si>
  <si>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Транспортный налог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</si>
  <si>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</si>
  <si>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</si>
  <si>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</si>
  <si>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(за исключением имущества мун. автономных учреждений, а также имущества мун. унитарных предприятий, в т.ч. казенных)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</si>
  <si>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</si>
  <si>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</si>
  <si>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</si>
  <si>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</si>
  <si>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</si>
  <si>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Безвозмездные поступления</t>
  </si>
  <si>
    <t>Дотации бюджетам поселений на выравнивание бюджетной обеспеченности из районного  Фонда  финансовой поддержки поселений</t>
  </si>
  <si>
    <t>Прочие безвозмездные поступления в бюджеты поселений.</t>
  </si>
  <si>
    <t>Всего доходов</t>
  </si>
  <si>
    <t>Сумма на 2011 год</t>
  </si>
  <si>
    <t>Дотации бюджетам поселений на выравнивание бюджетной обеспеченности из областного  Фонда  финансовой поддержки поселений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</si>
  <si>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</si>
  <si>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</si>
  <si>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бюджета МО «Морозовское городское поселение» на 2011 год</t>
  </si>
  <si>
    <t>Приложение №3</t>
  </si>
  <si>
    <t>Прочие неналоговые доходы</t>
  </si>
  <si>
    <t>Прочие неналоговые доходы бюджетов муниципальных районов</t>
  </si>
  <si>
    <t>ДОХОДЫ</t>
  </si>
  <si>
    <t xml:space="preserve"> МО «Морозовское городское поселение»</t>
  </si>
  <si>
    <t>от 27 декабря 2010 года № 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</si>
</sst>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8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8" fontId="1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9" fontId="2" fillId="0" borderId="0" xfId="0" applyNumberFormat="1" applyFont="1" applyFill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7" fillId="0" borderId="0" xfId="0" applyNumberFormat="1" applyFont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171" fontId="2" fillId="0" borderId="1" xfId="0" applyNumberFormat="1" applyFont="1" applyBorder="1" applyAlignment="1">
      <alignment horizontal="right" vertical="top" wrapText="1"/>
    </xf>
    <xf numFmtId="171" fontId="1" fillId="0" borderId="1" xfId="0" applyNumberFormat="1" applyFont="1" applyBorder="1" applyAlignment="1">
      <alignment horizontal="right" vertical="top" wrapText="1"/>
    </xf>
    <xf numFmtId="171" fontId="1" fillId="0" borderId="2" xfId="0" applyNumberFormat="1" applyFont="1" applyBorder="1" applyAlignment="1">
      <alignment horizontal="right" vertical="top" wrapText="1"/>
    </xf>
    <xf numFmtId="1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23.125" style="9" customWidth="1"/>
    <col min="2" max="2" width="51.125" style="9" customWidth="1"/>
    <col min="3" max="3" width="0.12890625" style="9" customWidth="1"/>
    <col min="4" max="4" width="15.125" style="14" customWidth="1"/>
    <col min="5" max="5" width="2.875" style="13" customWidth="1"/>
    <col min="6" max="6" width="18.75390625" style="9" customWidth="1"/>
    <col min="7" max="16384" width="9.125" style="9" customWidth="1"/>
  </cols>
  <sheetData>
    <row r="1" spans="2:5" ht="15.75">
      <c r="B1" s="26"/>
      <c r="C1" s="26"/>
      <c r="D1" s="1"/>
      <c r="E1" s="12" t="s">
        <v>28</v>
      </c>
    </row>
    <row r="2" spans="2:5" ht="15.75">
      <c r="B2" s="26"/>
      <c r="C2" s="26"/>
      <c r="D2" s="1"/>
      <c r="E2" s="12" t="s">
        <v>0</v>
      </c>
    </row>
    <row r="3" spans="2:5" ht="15.75">
      <c r="B3" s="27" t="s">
        <v>32</v>
      </c>
      <c r="C3" s="28"/>
      <c r="D3" s="28"/>
      <c r="E3" s="28"/>
    </row>
    <row r="4" spans="2:5" ht="15.75">
      <c r="B4" s="27" t="s">
        <v>33</v>
      </c>
      <c r="C4" s="27"/>
      <c r="D4" s="27"/>
      <c r="E4" s="27"/>
    </row>
    <row r="5" ht="15.75">
      <c r="B5" s="2" t="s">
        <v>27</v>
      </c>
    </row>
    <row r="6" ht="15.75">
      <c r="E6" s="12" t="s">
        <v>1</v>
      </c>
    </row>
    <row r="7" spans="1:5" ht="47.25" customHeight="1">
      <c r="A7" s="3" t="s">
        <v>2</v>
      </c>
      <c r="B7" s="3" t="s">
        <v>3</v>
      </c>
      <c r="C7" s="3" t="s">
        <v>4</v>
      </c>
      <c r="D7" s="3" t="s">
        <v>23</v>
      </c>
      <c r="E7" s="9"/>
    </row>
    <row r="8" spans="1:4" s="11" customFormat="1" ht="25.5" customHeight="1">
      <c r="A8" s="24">
        <v>10000000000000000</v>
      </c>
      <c r="B8" s="25" t="s">
        <v>31</v>
      </c>
      <c r="C8" s="3"/>
      <c r="D8" s="21">
        <f>D9+D11+D15+D17+D20+D22+D25</f>
        <v>59988.4</v>
      </c>
    </row>
    <row r="9" spans="1:5" ht="21.75" customHeight="1">
      <c r="A9" s="18">
        <v>10100000000000000</v>
      </c>
      <c r="B9" s="4" t="s">
        <v>5</v>
      </c>
      <c r="C9" s="6">
        <v>8064</v>
      </c>
      <c r="D9" s="21">
        <f>D10</f>
        <v>9183.1</v>
      </c>
      <c r="E9" s="9"/>
    </row>
    <row r="10" spans="1:5" ht="21" customHeight="1">
      <c r="A10" s="16">
        <v>10102000010000100</v>
      </c>
      <c r="B10" s="5" t="s">
        <v>6</v>
      </c>
      <c r="C10" s="8">
        <v>8064</v>
      </c>
      <c r="D10" s="22">
        <v>9183.1</v>
      </c>
      <c r="E10" s="9"/>
    </row>
    <row r="11" spans="1:5" ht="18" customHeight="1">
      <c r="A11" s="18">
        <v>10600000000000000</v>
      </c>
      <c r="B11" s="4" t="s">
        <v>7</v>
      </c>
      <c r="C11" s="6">
        <f>SUM(C12:C14)</f>
        <v>11148.2</v>
      </c>
      <c r="D11" s="21">
        <f>SUM(D12:D14)</f>
        <v>6916.4</v>
      </c>
      <c r="E11" s="9"/>
    </row>
    <row r="12" spans="1:5" ht="63">
      <c r="A12" s="16">
        <v>10601030100000100</v>
      </c>
      <c r="B12" s="5" t="s">
        <v>8</v>
      </c>
      <c r="C12" s="8">
        <v>421.2</v>
      </c>
      <c r="D12" s="22">
        <v>400</v>
      </c>
      <c r="E12" s="9"/>
    </row>
    <row r="13" spans="1:5" ht="19.5" customHeight="1">
      <c r="A13" s="16">
        <v>10604000020000100</v>
      </c>
      <c r="B13" s="5" t="s">
        <v>9</v>
      </c>
      <c r="C13" s="8">
        <v>2147</v>
      </c>
      <c r="D13" s="22">
        <v>3016.4</v>
      </c>
      <c r="E13" s="9"/>
    </row>
    <row r="14" spans="1:5" ht="18" customHeight="1">
      <c r="A14" s="16">
        <v>10606000000000100</v>
      </c>
      <c r="B14" s="5" t="s">
        <v>10</v>
      </c>
      <c r="C14" s="8">
        <v>8580</v>
      </c>
      <c r="D14" s="22">
        <v>3500</v>
      </c>
      <c r="E14" s="9"/>
    </row>
    <row r="15" spans="1:5" ht="17.25" customHeight="1">
      <c r="A15" s="18">
        <v>10800000000000000</v>
      </c>
      <c r="B15" s="4" t="s">
        <v>11</v>
      </c>
      <c r="C15" s="6">
        <v>88</v>
      </c>
      <c r="D15" s="21">
        <f>D16</f>
        <v>80</v>
      </c>
      <c r="E15" s="9"/>
    </row>
    <row r="16" spans="1:5" ht="110.25">
      <c r="A16" s="16">
        <v>10804020010000100</v>
      </c>
      <c r="B16" s="5" t="s">
        <v>26</v>
      </c>
      <c r="C16" s="8">
        <v>88</v>
      </c>
      <c r="D16" s="22">
        <v>80</v>
      </c>
      <c r="E16" s="9"/>
    </row>
    <row r="17" spans="1:5" ht="47.25">
      <c r="A17" s="18">
        <v>11100000000000000</v>
      </c>
      <c r="B17" s="4" t="s">
        <v>12</v>
      </c>
      <c r="C17" s="6">
        <f>C18+C19</f>
        <v>9250</v>
      </c>
      <c r="D17" s="21">
        <f>D18+D19</f>
        <v>12200</v>
      </c>
      <c r="E17" s="9"/>
    </row>
    <row r="18" spans="1:5" ht="99.75" customHeight="1">
      <c r="A18" s="16">
        <v>11105010000000100</v>
      </c>
      <c r="B18" s="5" t="s">
        <v>25</v>
      </c>
      <c r="C18" s="8">
        <v>4300</v>
      </c>
      <c r="D18" s="23">
        <v>12000</v>
      </c>
      <c r="E18" s="9"/>
    </row>
    <row r="19" spans="1:5" ht="78.75">
      <c r="A19" s="16">
        <v>11109045100000100</v>
      </c>
      <c r="B19" s="5" t="s">
        <v>13</v>
      </c>
      <c r="C19" s="8">
        <v>4950</v>
      </c>
      <c r="D19" s="22">
        <v>200</v>
      </c>
      <c r="E19" s="9"/>
    </row>
    <row r="20" spans="1:5" ht="31.5">
      <c r="A20" s="18">
        <v>11303000000000100</v>
      </c>
      <c r="B20" s="4" t="s">
        <v>17</v>
      </c>
      <c r="C20" s="6">
        <v>341</v>
      </c>
      <c r="D20" s="21">
        <f>D21</f>
        <v>361</v>
      </c>
      <c r="E20" s="9"/>
    </row>
    <row r="21" spans="1:5" ht="47.25">
      <c r="A21" s="16">
        <v>11303050100000100</v>
      </c>
      <c r="B21" s="5" t="s">
        <v>18</v>
      </c>
      <c r="C21" s="8">
        <v>341</v>
      </c>
      <c r="D21" s="22">
        <v>361</v>
      </c>
      <c r="E21" s="9"/>
    </row>
    <row r="22" spans="1:5" ht="31.5">
      <c r="A22" s="18">
        <v>11400000000000000</v>
      </c>
      <c r="B22" s="4" t="s">
        <v>14</v>
      </c>
      <c r="C22" s="6">
        <f>C23+C24</f>
        <v>19000</v>
      </c>
      <c r="D22" s="21">
        <f>D23+D24</f>
        <v>29247.9</v>
      </c>
      <c r="E22" s="9"/>
    </row>
    <row r="23" spans="1:5" ht="63" customHeight="1">
      <c r="A23" s="16">
        <v>11406000000000400</v>
      </c>
      <c r="B23" s="5" t="s">
        <v>15</v>
      </c>
      <c r="C23" s="8">
        <v>1000</v>
      </c>
      <c r="D23" s="22">
        <v>11000</v>
      </c>
      <c r="E23" s="9"/>
    </row>
    <row r="24" spans="1:5" ht="111.75" customHeight="1">
      <c r="A24" s="16">
        <v>11402033100000400</v>
      </c>
      <c r="B24" s="5" t="s">
        <v>16</v>
      </c>
      <c r="C24" s="8">
        <v>18000</v>
      </c>
      <c r="D24" s="22">
        <v>18247.9</v>
      </c>
      <c r="E24" s="9"/>
    </row>
    <row r="25" spans="1:5" ht="15.75">
      <c r="A25" s="19">
        <v>11700000000000000</v>
      </c>
      <c r="B25" s="17" t="s">
        <v>29</v>
      </c>
      <c r="C25" s="6">
        <v>341</v>
      </c>
      <c r="D25" s="21">
        <f>D26</f>
        <v>2000</v>
      </c>
      <c r="E25" s="9"/>
    </row>
    <row r="26" spans="1:5" ht="36.75" customHeight="1">
      <c r="A26" s="20">
        <v>11705050050000100</v>
      </c>
      <c r="B26" s="5" t="s">
        <v>30</v>
      </c>
      <c r="C26" s="8">
        <v>341</v>
      </c>
      <c r="D26" s="22">
        <v>2000</v>
      </c>
      <c r="E26" s="9"/>
    </row>
    <row r="27" spans="1:5" ht="21" customHeight="1">
      <c r="A27" s="18">
        <v>20000000000000000</v>
      </c>
      <c r="B27" s="4" t="s">
        <v>19</v>
      </c>
      <c r="C27" s="6">
        <f>SUM(C28:C30)</f>
        <v>30773.899999999998</v>
      </c>
      <c r="D27" s="21">
        <f>D28+D30+D29</f>
        <v>25070.800000000003</v>
      </c>
      <c r="E27" s="9"/>
    </row>
    <row r="28" spans="1:5" ht="48.75" customHeight="1">
      <c r="A28" s="16">
        <v>20201001100000100</v>
      </c>
      <c r="B28" s="5" t="s">
        <v>20</v>
      </c>
      <c r="C28" s="8">
        <v>19588.5</v>
      </c>
      <c r="D28" s="22">
        <v>13785.7</v>
      </c>
      <c r="E28" s="9"/>
    </row>
    <row r="29" spans="1:5" ht="51" customHeight="1">
      <c r="A29" s="16">
        <v>20201001100000100</v>
      </c>
      <c r="B29" s="5" t="s">
        <v>24</v>
      </c>
      <c r="C29" s="8">
        <v>4510.6</v>
      </c>
      <c r="D29" s="23">
        <v>6250.1</v>
      </c>
      <c r="E29" s="9"/>
    </row>
    <row r="30" spans="1:5" ht="31.5">
      <c r="A30" s="16">
        <v>20705000100000100</v>
      </c>
      <c r="B30" s="5" t="s">
        <v>21</v>
      </c>
      <c r="C30" s="8">
        <v>6674.8</v>
      </c>
      <c r="D30" s="22">
        <v>5035</v>
      </c>
      <c r="E30" s="9"/>
    </row>
    <row r="31" spans="1:5" ht="15.75">
      <c r="A31" s="29" t="s">
        <v>22</v>
      </c>
      <c r="B31" s="29"/>
      <c r="C31" s="6" t="e">
        <f>C27+#REF!</f>
        <v>#REF!</v>
      </c>
      <c r="D31" s="21">
        <f>D8+D27</f>
        <v>85059.20000000001</v>
      </c>
      <c r="E31" s="9"/>
    </row>
    <row r="32" spans="1:5" ht="15.75">
      <c r="A32" s="10"/>
      <c r="B32" s="11"/>
      <c r="C32" s="7"/>
      <c r="D32" s="15"/>
      <c r="E32" s="9"/>
    </row>
    <row r="33" spans="1:5" ht="15.75">
      <c r="A33" s="1"/>
      <c r="E33" s="9"/>
    </row>
  </sheetData>
  <mergeCells count="3">
    <mergeCell ref="B3:E3"/>
    <mergeCell ref="A31:B31"/>
    <mergeCell ref="B4:E4"/>
  </mergeCells>
  <printOptions/>
  <pageMargins left="0.7480314960629921" right="0.3937007874015748" top="0.7086614173228347" bottom="0.5905511811023623" header="0.3937007874015748" footer="0.2362204724409449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2010-12-29T09:06:34Z</cp:lastPrinted>
  <dcterms:created xsi:type="dcterms:W3CDTF">2009-12-04T08:39:31Z</dcterms:created>
  <dcterms:modified xsi:type="dcterms:W3CDTF">2010-12-29T09:06:37Z</dcterms:modified>
  <cp:category/>
  <cp:version/>
  <cp:contentType/>
  <cp:contentStatus/>
</cp:coreProperties>
</file>