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190" activeTab="0"/>
  </bookViews>
  <sheets>
    <sheet name="Доходы  2010" sheetId="1" r:id="rId1"/>
  </sheets>
  <definedNames>
    <definedName name="_xlnm.Print_Area" localSheetId="0">'Доходы  2010'!$A$1:$D$43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<sst xmlns="http://schemas.openxmlformats.org/spreadsheetml/2006/main" count="73" uniqueCount="72">
  <si>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                      (тыс. руб.)</t>
  </si>
  <si>
    <t>Код</t>
  </si>
  <si>
    <t>Наименование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</si>
  <si>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</si>
  <si>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</si>
  <si>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</si>
  <si>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 физических лиц, зачисляемый в бюджеты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</si>
  <si>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</si>
  <si>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</si>
  <si>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</si>
  <si>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</si>
  <si>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</si>
  <si>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</si>
  <si>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</si>
  <si>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</si>
  <si>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</si>
  <si>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</si>
  <si>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</si>
  <si>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Невыясненные поступления</t>
  </si>
  <si>
    <t>Прочие неналоговые доходы бюджетов поселений</t>
  </si>
  <si>
    <t>Итого собственных доходов:</t>
  </si>
  <si>
    <t>Безвозмездные поступления</t>
  </si>
  <si>
    <t>Дотации бюджетам поселений на выравнивание уровня бюджетной обеспеченности из районного  Фонда  финансовой поддержки поселений</t>
  </si>
  <si>
    <t>Прочие безвозмездные поступления в бюджеты поселений.</t>
  </si>
  <si>
    <t>Всего доходов</t>
  </si>
  <si>
    <t xml:space="preserve"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 а также средства от продажи права на заключение договоров аренды указанных земельных участков
</t>
  </si>
  <si>
    <t>20705000100000180</t>
  </si>
  <si>
    <t>20203015100000151</t>
  </si>
  <si>
    <t>2020100110 0000151</t>
  </si>
  <si>
    <t>20000000000000000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</si>
  <si>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</si>
  <si>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10100000000000000</t>
  </si>
  <si>
    <t>10102000010000110</t>
  </si>
  <si>
    <t>10600000000000000</t>
  </si>
  <si>
    <t>10601030100000110</t>
  </si>
  <si>
    <t>10604000020000110</t>
  </si>
  <si>
    <t>10606000000000110</t>
  </si>
  <si>
    <t>10800000000000000</t>
  </si>
  <si>
    <t>10804020011000110</t>
  </si>
  <si>
    <t>11100000000000000</t>
  </si>
  <si>
    <t>11109045100000120</t>
  </si>
  <si>
    <t>11300000000000000</t>
  </si>
  <si>
    <t>11303050100000130</t>
  </si>
  <si>
    <t>11400000000000000</t>
  </si>
  <si>
    <t>11402033100000410</t>
  </si>
  <si>
    <t>11701050100000180</t>
  </si>
  <si>
    <t>11705050100000180</t>
  </si>
  <si>
    <t>11105010000000120</t>
  </si>
  <si>
    <t>11905000100000151</t>
  </si>
  <si>
    <t>Возврат остатков субсидий и субвенций из бюджетов поселений</t>
  </si>
  <si>
    <t>Дотации бюджетам поселений на выравнивание уровня бюджетной обеспеченности из областного Фонда  финансовой поддержки поселений</t>
  </si>
  <si>
    <t>к постановлению Совета депутатов</t>
  </si>
  <si>
    <t>МО "Морозовское городское поселение"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</si>
  <si>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</t>
  </si>
  <si>
    <t>Субсидии бюджетам поселений на финансовое обеспечение мероприятий по переселению граждан из аварийного жилищного фонда за счет средств бюджетов</t>
  </si>
  <si>
    <t>2 02 02088 10 0002 151</t>
  </si>
  <si>
    <t>2 02 02089 10 0002 151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</si>
  <si>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</si>
  <si>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</si>
  <si>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бюджетам поселений на финансовое обеспечение мероприятий по капитальному ремонту многоквартирных домов за счет средств бюджетов</t>
  </si>
  <si>
    <t>2 02 02077 10 0000 151</t>
  </si>
  <si>
    <t>2 02 02088 10 0001 151</t>
  </si>
  <si>
    <t>2 02 02089 10 0001 151</t>
  </si>
  <si>
    <t>Прочие поступления от денежных взысканий (штрафов) и иных сумм в возмещение ущерба, зачисляемые в бюджеты поселений</t>
  </si>
  <si>
    <t>2 02 02999 10 0000 151</t>
  </si>
  <si>
    <t>Прочие субсидии бюджетам поселений</t>
  </si>
  <si>
    <t>Приложение №3</t>
  </si>
  <si>
    <t>Сумма</t>
  </si>
  <si>
    <t>11406000000000430</t>
  </si>
  <si>
    <t xml:space="preserve">ДОХОДЫ </t>
  </si>
  <si>
    <t>бюджета МО «Морозовское городское поселение»</t>
  </si>
  <si>
    <t>от 27 декабря 2010 года № 49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</si>
</sst>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"/>
    <numFmt numFmtId="173" formatCode="0.0"/>
    <numFmt numFmtId="174" formatCode="0.0%"/>
    <numFmt numFmtId="175" formatCode="_-* #,##0.0_р_._-;\-* #,##0.0_р_._-;_-* &quot;-&quot;?_р_._-;_-@_-"/>
    <numFmt numFmtId="176" formatCode="0.00000000"/>
    <numFmt numFmtId="177" formatCode="0.000%"/>
    <numFmt numFmtId="178" formatCode="#,##0.000"/>
    <numFmt numFmtId="179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173" fontId="1" fillId="0" borderId="1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174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3" fontId="2" fillId="0" borderId="0" xfId="0" applyNumberFormat="1" applyFont="1" applyBorder="1" applyAlignment="1">
      <alignment horizontal="center" vertical="top" wrapText="1"/>
    </xf>
    <xf numFmtId="174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left"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79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3" fontId="2" fillId="0" borderId="1" xfId="0" applyNumberFormat="1" applyFont="1" applyFill="1" applyBorder="1" applyAlignment="1">
      <alignment horizontal="center" vertical="top" wrapText="1"/>
    </xf>
    <xf numFmtId="175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30.875" style="2" customWidth="1"/>
    <col min="2" max="2" width="38.125" style="7" customWidth="1"/>
    <col min="3" max="3" width="26.125" style="1" customWidth="1"/>
    <col min="4" max="4" width="15.375" style="0" hidden="1" customWidth="1"/>
    <col min="5" max="5" width="10.625" style="7" customWidth="1"/>
    <col min="6" max="6" width="7.875" style="3" customWidth="1"/>
  </cols>
  <sheetData>
    <row r="1" spans="2:3" ht="15.75">
      <c r="B1" s="6"/>
      <c r="C1" s="11" t="s">
        <v>66</v>
      </c>
    </row>
    <row r="2" spans="2:3" ht="15.75">
      <c r="B2" s="6"/>
      <c r="C2" s="11" t="s">
        <v>51</v>
      </c>
    </row>
    <row r="3" spans="2:3" ht="15.75">
      <c r="B3" s="6"/>
      <c r="C3" s="11" t="s">
        <v>52</v>
      </c>
    </row>
    <row r="4" spans="2:3" ht="15.75" customHeight="1">
      <c r="B4" s="38" t="s">
        <v>71</v>
      </c>
      <c r="C4" s="38"/>
    </row>
    <row r="5" spans="2:3" ht="15.75">
      <c r="B5" s="6"/>
      <c r="C5" s="11"/>
    </row>
    <row r="6" spans="2:3" ht="15.75">
      <c r="B6" s="6"/>
      <c r="C6" s="11"/>
    </row>
    <row r="7" spans="1:5" ht="12.75" customHeight="1">
      <c r="A7" s="37" t="s">
        <v>69</v>
      </c>
      <c r="B7" s="37"/>
      <c r="C7" s="37"/>
      <c r="E7" s="6"/>
    </row>
    <row r="8" spans="1:3" ht="14.25" customHeight="1">
      <c r="A8" s="37" t="s">
        <v>70</v>
      </c>
      <c r="B8" s="37"/>
      <c r="C8" s="37"/>
    </row>
    <row r="9" spans="1:6" ht="15.75">
      <c r="A9" s="9"/>
      <c r="B9" s="5"/>
      <c r="C9" s="29" t="s">
        <v>0</v>
      </c>
      <c r="F9" s="8"/>
    </row>
    <row r="10" spans="1:7" ht="15.75">
      <c r="A10" s="27" t="s">
        <v>1</v>
      </c>
      <c r="B10" s="30" t="s">
        <v>2</v>
      </c>
      <c r="C10" s="31" t="s">
        <v>67</v>
      </c>
      <c r="D10" s="12"/>
      <c r="E10" s="12"/>
      <c r="F10" s="13"/>
      <c r="G10" s="14"/>
    </row>
    <row r="11" spans="1:7" ht="14.25" customHeight="1">
      <c r="A11" s="27" t="s">
        <v>31</v>
      </c>
      <c r="B11" s="32" t="s">
        <v>3</v>
      </c>
      <c r="C11" s="24">
        <f>C12</f>
        <v>8064</v>
      </c>
      <c r="D11" s="15"/>
      <c r="E11" s="15"/>
      <c r="F11" s="16"/>
      <c r="G11" s="14"/>
    </row>
    <row r="12" spans="1:7" ht="15.75">
      <c r="A12" s="33" t="s">
        <v>32</v>
      </c>
      <c r="B12" s="34" t="s">
        <v>4</v>
      </c>
      <c r="C12" s="10">
        <v>8064</v>
      </c>
      <c r="D12" s="17"/>
      <c r="E12" s="17"/>
      <c r="F12" s="16"/>
      <c r="G12" s="14"/>
    </row>
    <row r="13" spans="1:7" ht="13.5" customHeight="1">
      <c r="A13" s="27" t="s">
        <v>33</v>
      </c>
      <c r="B13" s="32" t="s">
        <v>5</v>
      </c>
      <c r="C13" s="24">
        <f>SUM(C14:C16)</f>
        <v>11148.2</v>
      </c>
      <c r="D13" s="15"/>
      <c r="E13" s="15"/>
      <c r="F13" s="16"/>
      <c r="G13" s="14"/>
    </row>
    <row r="14" spans="1:7" ht="47.25">
      <c r="A14" s="33" t="s">
        <v>34</v>
      </c>
      <c r="B14" s="34" t="s">
        <v>6</v>
      </c>
      <c r="C14" s="10">
        <v>421.2</v>
      </c>
      <c r="D14" s="17"/>
      <c r="E14" s="17"/>
      <c r="F14" s="16"/>
      <c r="G14" s="14"/>
    </row>
    <row r="15" spans="1:7" ht="15.75">
      <c r="A15" s="33" t="s">
        <v>35</v>
      </c>
      <c r="B15" s="34" t="s">
        <v>7</v>
      </c>
      <c r="C15" s="10">
        <v>2147</v>
      </c>
      <c r="D15" s="17"/>
      <c r="E15" s="17"/>
      <c r="F15" s="16"/>
      <c r="G15" s="14"/>
    </row>
    <row r="16" spans="1:7" ht="15.75">
      <c r="A16" s="33" t="s">
        <v>36</v>
      </c>
      <c r="B16" s="34" t="s">
        <v>8</v>
      </c>
      <c r="C16" s="10">
        <v>8580</v>
      </c>
      <c r="D16" s="17"/>
      <c r="E16" s="17"/>
      <c r="F16" s="16"/>
      <c r="G16" s="14"/>
    </row>
    <row r="17" spans="1:7" ht="16.5" customHeight="1">
      <c r="A17" s="27" t="s">
        <v>37</v>
      </c>
      <c r="B17" s="32" t="s">
        <v>9</v>
      </c>
      <c r="C17" s="24">
        <f>C18</f>
        <v>88</v>
      </c>
      <c r="D17" s="15"/>
      <c r="E17" s="15"/>
      <c r="F17" s="16"/>
      <c r="G17" s="14"/>
    </row>
    <row r="18" spans="1:7" ht="100.5" customHeight="1">
      <c r="A18" s="33" t="s">
        <v>38</v>
      </c>
      <c r="B18" s="34" t="s">
        <v>10</v>
      </c>
      <c r="C18" s="10">
        <v>88</v>
      </c>
      <c r="D18" s="17"/>
      <c r="E18" s="17"/>
      <c r="F18" s="16"/>
      <c r="G18" s="14"/>
    </row>
    <row r="19" spans="1:7" ht="63">
      <c r="A19" s="27" t="s">
        <v>39</v>
      </c>
      <c r="B19" s="32" t="s">
        <v>11</v>
      </c>
      <c r="C19" s="24">
        <f>SUM(C20:C21)</f>
        <v>13939.4</v>
      </c>
      <c r="D19" s="15"/>
      <c r="E19" s="15"/>
      <c r="F19" s="16"/>
      <c r="G19" s="14"/>
    </row>
    <row r="20" spans="1:7" ht="101.25" customHeight="1">
      <c r="A20" s="33" t="s">
        <v>47</v>
      </c>
      <c r="B20" s="34" t="s">
        <v>25</v>
      </c>
      <c r="C20" s="10">
        <v>12000</v>
      </c>
      <c r="D20" s="17"/>
      <c r="E20" s="17"/>
      <c r="F20" s="16"/>
      <c r="G20" s="14"/>
    </row>
    <row r="21" spans="1:7" ht="126">
      <c r="A21" s="33" t="s">
        <v>40</v>
      </c>
      <c r="B21" s="34" t="s">
        <v>12</v>
      </c>
      <c r="C21" s="10">
        <v>1939.4</v>
      </c>
      <c r="D21" s="17"/>
      <c r="E21" s="17"/>
      <c r="F21" s="16"/>
      <c r="G21" s="14"/>
    </row>
    <row r="22" spans="1:7" ht="33.75" customHeight="1">
      <c r="A22" s="27" t="s">
        <v>41</v>
      </c>
      <c r="B22" s="34" t="s">
        <v>13</v>
      </c>
      <c r="C22" s="24">
        <f>C23</f>
        <v>381</v>
      </c>
      <c r="D22" s="15"/>
      <c r="E22" s="15"/>
      <c r="F22" s="16"/>
      <c r="G22" s="14"/>
    </row>
    <row r="23" spans="1:7" ht="78.75">
      <c r="A23" s="33" t="s">
        <v>42</v>
      </c>
      <c r="B23" s="34" t="s">
        <v>14</v>
      </c>
      <c r="C23" s="10">
        <v>381</v>
      </c>
      <c r="D23" s="17"/>
      <c r="E23" s="17"/>
      <c r="F23" s="16"/>
      <c r="G23" s="14"/>
    </row>
    <row r="24" spans="1:7" ht="31.5">
      <c r="A24" s="27" t="s">
        <v>43</v>
      </c>
      <c r="B24" s="32" t="s">
        <v>15</v>
      </c>
      <c r="C24" s="24">
        <f>C25+C26</f>
        <v>11016.2</v>
      </c>
      <c r="D24" s="15"/>
      <c r="E24" s="15"/>
      <c r="F24" s="16"/>
      <c r="G24" s="14"/>
    </row>
    <row r="25" spans="1:7" ht="114" customHeight="1">
      <c r="A25" s="33" t="s">
        <v>44</v>
      </c>
      <c r="B25" s="34" t="s">
        <v>16</v>
      </c>
      <c r="C25" s="10">
        <f>9280-3550</f>
        <v>5730</v>
      </c>
      <c r="D25" s="17"/>
      <c r="E25" s="17"/>
      <c r="F25" s="16"/>
      <c r="G25" s="14"/>
    </row>
    <row r="26" spans="1:7" ht="62.25" customHeight="1">
      <c r="A26" s="33" t="s">
        <v>68</v>
      </c>
      <c r="B26" s="34" t="s">
        <v>17</v>
      </c>
      <c r="C26" s="10">
        <v>5286.2</v>
      </c>
      <c r="D26" s="17"/>
      <c r="E26" s="17"/>
      <c r="F26" s="16"/>
      <c r="G26" s="14"/>
    </row>
    <row r="27" spans="1:7" ht="63">
      <c r="A27" s="33"/>
      <c r="B27" s="34" t="s">
        <v>63</v>
      </c>
      <c r="C27" s="10">
        <v>0</v>
      </c>
      <c r="D27" s="17"/>
      <c r="E27" s="17"/>
      <c r="F27" s="16"/>
      <c r="G27" s="14"/>
    </row>
    <row r="28" spans="1:7" ht="16.5" customHeight="1">
      <c r="A28" s="27" t="s">
        <v>45</v>
      </c>
      <c r="B28" s="32" t="s">
        <v>18</v>
      </c>
      <c r="C28" s="25">
        <v>0</v>
      </c>
      <c r="D28" s="18"/>
      <c r="E28" s="15"/>
      <c r="F28" s="16"/>
      <c r="G28" s="14"/>
    </row>
    <row r="29" spans="1:7" ht="20.25" customHeight="1">
      <c r="A29" s="27" t="s">
        <v>46</v>
      </c>
      <c r="B29" s="32" t="s">
        <v>19</v>
      </c>
      <c r="C29" s="25">
        <v>0</v>
      </c>
      <c r="D29" s="18"/>
      <c r="E29" s="15"/>
      <c r="F29" s="16"/>
      <c r="G29" s="14"/>
    </row>
    <row r="30" spans="1:7" ht="31.5">
      <c r="A30" s="27" t="s">
        <v>48</v>
      </c>
      <c r="B30" s="32" t="s">
        <v>49</v>
      </c>
      <c r="C30" s="25">
        <v>0</v>
      </c>
      <c r="D30" s="18"/>
      <c r="E30" s="15"/>
      <c r="F30" s="16"/>
      <c r="G30" s="14"/>
    </row>
    <row r="31" spans="1:7" ht="15.75">
      <c r="A31" s="36" t="s">
        <v>20</v>
      </c>
      <c r="B31" s="36"/>
      <c r="C31" s="24">
        <f>C29+C28+C24+C19+C17+C13+C11+C22+C30</f>
        <v>44636.8</v>
      </c>
      <c r="D31" s="15"/>
      <c r="E31" s="15"/>
      <c r="F31" s="16"/>
      <c r="G31" s="14"/>
    </row>
    <row r="32" spans="1:7" ht="14.25" customHeight="1">
      <c r="A32" s="27" t="s">
        <v>29</v>
      </c>
      <c r="B32" s="32" t="s">
        <v>21</v>
      </c>
      <c r="C32" s="24">
        <f>SUM(C33:C42)</f>
        <v>152960.98799999998</v>
      </c>
      <c r="D32" s="15"/>
      <c r="E32" s="15"/>
      <c r="F32" s="16"/>
      <c r="G32" s="14"/>
    </row>
    <row r="33" spans="1:7" ht="78.75">
      <c r="A33" s="33" t="s">
        <v>28</v>
      </c>
      <c r="B33" s="34" t="s">
        <v>22</v>
      </c>
      <c r="C33" s="10">
        <v>19350</v>
      </c>
      <c r="D33" s="19"/>
      <c r="E33" s="19"/>
      <c r="F33" s="16"/>
      <c r="G33" s="14"/>
    </row>
    <row r="34" spans="1:7" ht="78.75">
      <c r="A34" s="33" t="s">
        <v>28</v>
      </c>
      <c r="B34" s="34" t="s">
        <v>50</v>
      </c>
      <c r="C34" s="10">
        <v>4723.3</v>
      </c>
      <c r="D34" s="19"/>
      <c r="E34" s="19"/>
      <c r="F34" s="16"/>
      <c r="G34" s="14"/>
    </row>
    <row r="35" spans="1:7" ht="126">
      <c r="A35" s="33" t="s">
        <v>55</v>
      </c>
      <c r="B35" s="34" t="s">
        <v>53</v>
      </c>
      <c r="C35" s="26">
        <f>67480</f>
        <v>67480</v>
      </c>
      <c r="D35" s="19"/>
      <c r="E35" s="19"/>
      <c r="F35" s="16"/>
      <c r="G35" s="14"/>
    </row>
    <row r="36" spans="1:7" ht="78.75">
      <c r="A36" s="33" t="s">
        <v>56</v>
      </c>
      <c r="B36" s="34" t="s">
        <v>54</v>
      </c>
      <c r="C36" s="26">
        <f>6815.5+24133.2</f>
        <v>30948.7</v>
      </c>
      <c r="D36" s="19"/>
      <c r="E36" s="19"/>
      <c r="F36" s="16"/>
      <c r="G36" s="14"/>
    </row>
    <row r="37" spans="1:7" ht="78.75">
      <c r="A37" s="33" t="s">
        <v>60</v>
      </c>
      <c r="B37" s="34" t="s">
        <v>57</v>
      </c>
      <c r="C37" s="26">
        <v>1700</v>
      </c>
      <c r="D37" s="19"/>
      <c r="E37" s="19"/>
      <c r="F37" s="16"/>
      <c r="G37" s="14"/>
    </row>
    <row r="38" spans="1:7" ht="70.5" customHeight="1">
      <c r="A38" s="33" t="s">
        <v>61</v>
      </c>
      <c r="B38" s="34" t="s">
        <v>58</v>
      </c>
      <c r="C38" s="26">
        <v>23070.3</v>
      </c>
      <c r="D38" s="19"/>
      <c r="E38" s="19"/>
      <c r="F38" s="16"/>
      <c r="G38" s="14"/>
    </row>
    <row r="39" spans="1:7" ht="78.75">
      <c r="A39" s="33" t="s">
        <v>62</v>
      </c>
      <c r="B39" s="34" t="s">
        <v>59</v>
      </c>
      <c r="C39" s="26">
        <v>2051</v>
      </c>
      <c r="D39" s="19"/>
      <c r="E39" s="19"/>
      <c r="F39" s="16"/>
      <c r="G39" s="14"/>
    </row>
    <row r="40" spans="1:7" ht="31.5">
      <c r="A40" s="33" t="s">
        <v>64</v>
      </c>
      <c r="B40" s="34" t="s">
        <v>65</v>
      </c>
      <c r="C40" s="26">
        <v>543.3</v>
      </c>
      <c r="D40" s="19"/>
      <c r="E40" s="19"/>
      <c r="F40" s="16"/>
      <c r="G40" s="14"/>
    </row>
    <row r="41" spans="1:7" ht="78.75">
      <c r="A41" s="33" t="s">
        <v>27</v>
      </c>
      <c r="B41" s="34" t="s">
        <v>30</v>
      </c>
      <c r="C41" s="10">
        <v>393.788</v>
      </c>
      <c r="D41" s="17"/>
      <c r="E41" s="17"/>
      <c r="F41" s="16"/>
      <c r="G41" s="14"/>
    </row>
    <row r="42" spans="1:7" ht="31.5">
      <c r="A42" s="33" t="s">
        <v>26</v>
      </c>
      <c r="B42" s="34" t="s">
        <v>23</v>
      </c>
      <c r="C42" s="10">
        <v>2700.6</v>
      </c>
      <c r="D42" s="17"/>
      <c r="E42" s="17"/>
      <c r="F42" s="16"/>
      <c r="G42" s="14"/>
    </row>
    <row r="43" spans="1:7" ht="15.75">
      <c r="A43" s="4" t="s">
        <v>24</v>
      </c>
      <c r="B43" s="32"/>
      <c r="C43" s="24">
        <f>C32+C31</f>
        <v>197597.788</v>
      </c>
      <c r="D43" s="15"/>
      <c r="E43" s="15"/>
      <c r="F43" s="16"/>
      <c r="G43" s="14"/>
    </row>
    <row r="44" spans="1:7" ht="15.75">
      <c r="A44" s="28"/>
      <c r="B44" s="5"/>
      <c r="C44" s="5"/>
      <c r="D44" s="14"/>
      <c r="E44" s="20"/>
      <c r="F44" s="21"/>
      <c r="G44" s="14"/>
    </row>
    <row r="45" spans="1:7" ht="15.75">
      <c r="A45" s="35"/>
      <c r="B45" s="5"/>
      <c r="C45" s="5"/>
      <c r="D45" s="14"/>
      <c r="E45" s="22"/>
      <c r="F45" s="23"/>
      <c r="G45" s="14"/>
    </row>
    <row r="46" spans="4:7" ht="14.25">
      <c r="D46" s="14"/>
      <c r="E46" s="22"/>
      <c r="F46" s="23"/>
      <c r="G46" s="14"/>
    </row>
    <row r="47" spans="4:7" ht="14.25">
      <c r="D47" s="14"/>
      <c r="E47" s="22"/>
      <c r="F47" s="23"/>
      <c r="G47" s="14"/>
    </row>
    <row r="48" spans="4:7" ht="14.25">
      <c r="D48" s="14"/>
      <c r="E48" s="22"/>
      <c r="F48" s="23"/>
      <c r="G48" s="14"/>
    </row>
    <row r="49" spans="4:7" ht="14.25">
      <c r="D49" s="14"/>
      <c r="E49" s="22"/>
      <c r="F49" s="23"/>
      <c r="G49" s="14"/>
    </row>
    <row r="50" spans="4:7" ht="14.25">
      <c r="D50" s="14"/>
      <c r="E50" s="20"/>
      <c r="F50" s="21"/>
      <c r="G50" s="14"/>
    </row>
    <row r="51" spans="4:7" ht="14.25">
      <c r="D51" s="14"/>
      <c r="E51" s="20"/>
      <c r="F51" s="21"/>
      <c r="G51" s="14"/>
    </row>
    <row r="52" spans="4:7" ht="14.25">
      <c r="D52" s="14"/>
      <c r="E52" s="20"/>
      <c r="F52" s="21"/>
      <c r="G52" s="14"/>
    </row>
    <row r="53" spans="4:7" ht="14.25">
      <c r="D53" s="14"/>
      <c r="E53" s="20"/>
      <c r="F53" s="21"/>
      <c r="G53" s="14"/>
    </row>
    <row r="54" spans="4:7" ht="14.25">
      <c r="D54" s="14"/>
      <c r="E54" s="20"/>
      <c r="F54" s="21"/>
      <c r="G54" s="14"/>
    </row>
    <row r="55" spans="4:7" ht="14.25">
      <c r="D55" s="14"/>
      <c r="E55" s="20"/>
      <c r="F55" s="21"/>
      <c r="G55" s="14"/>
    </row>
    <row r="56" spans="4:7" ht="14.25">
      <c r="D56" s="14"/>
      <c r="E56" s="20"/>
      <c r="F56" s="21"/>
      <c r="G56" s="14"/>
    </row>
  </sheetData>
  <mergeCells count="4">
    <mergeCell ref="A31:B31"/>
    <mergeCell ref="A8:C8"/>
    <mergeCell ref="A7:C7"/>
    <mergeCell ref="B4:C4"/>
  </mergeCells>
  <printOptions/>
  <pageMargins left="1.141732283464567" right="0.3937007874015748" top="0.7874015748031497" bottom="0.5905511811023623" header="0.2362204724409449" footer="0.35433070866141736"/>
  <pageSetup horizontalDpi="600" verticalDpi="600" orientation="portrait" paperSize="9" scale="79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User</cp:lastModifiedBy>
  <cp:lastPrinted>2010-12-29T09:29:48Z</cp:lastPrinted>
  <dcterms:created xsi:type="dcterms:W3CDTF">2001-12-31T21:25:06Z</dcterms:created>
  <dcterms:modified xsi:type="dcterms:W3CDTF">2010-12-29T09:29:57Z</dcterms:modified>
  <cp:category/>
  <cp:version/>
  <cp:contentType/>
  <cp:contentStatus/>
</cp:coreProperties>
</file>